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97" windowHeight="6742"/>
  </bookViews>
  <sheets>
    <sheet name="教育类" sheetId="2" r:id="rId1"/>
  </sheets>
  <externalReferences>
    <externalReference r:id="rId2"/>
  </externalReferences>
  <definedNames>
    <definedName name="_xlnm._FilterDatabase" localSheetId="0" hidden="1">教育类!$A$4:$XFB$52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<sst xmlns="http://schemas.openxmlformats.org/spreadsheetml/2006/main" count="492" uniqueCount="186">
  <si>
    <t>雅安市2026年上半年公开考试招聘学校教师岗位和条件要求一览表</t>
  </si>
  <si>
    <t>招聘单位</t>
  </si>
  <si>
    <t>招聘岗位</t>
  </si>
  <si>
    <t>岗位
编码</t>
  </si>
  <si>
    <t>招聘人数</t>
  </si>
  <si>
    <t>其他条件要求</t>
  </si>
  <si>
    <t>笔试开考比例</t>
  </si>
  <si>
    <t>笔试科目名称</t>
  </si>
  <si>
    <t>面试入围比例</t>
  </si>
  <si>
    <t>单位类别</t>
  </si>
  <si>
    <t>单位地址</t>
  </si>
  <si>
    <t>主要职能</t>
  </si>
  <si>
    <t>备注</t>
  </si>
  <si>
    <t>岗位
类别</t>
  </si>
  <si>
    <t>岗位
名称</t>
  </si>
  <si>
    <t>年龄</t>
  </si>
  <si>
    <t>学历
学位</t>
  </si>
  <si>
    <t>专业条件要求</t>
  </si>
  <si>
    <t>其他</t>
  </si>
  <si>
    <t>一、市属事业单位</t>
  </si>
  <si>
    <t>雅安市第九中学</t>
  </si>
  <si>
    <t>专技岗</t>
  </si>
  <si>
    <t>语文教师</t>
  </si>
  <si>
    <t>1987年3月12日及以后，其中硕士、博士研究生放宽到1984年3月12日及以后</t>
  </si>
  <si>
    <t>本科及以上学历</t>
  </si>
  <si>
    <t>本科：中国语言文学类
研究生：不限</t>
  </si>
  <si>
    <t>1.具有初级中学及以上语文教师资格证（2026年应届毕业生应在2026年7月31日前取得岗位要求的教师资格证）；2.以研究生学历层次报考者，本科需为中国语言文学类专业。</t>
  </si>
  <si>
    <t>3:1</t>
  </si>
  <si>
    <t>《教育公共基础》</t>
  </si>
  <si>
    <t>公益一类</t>
  </si>
  <si>
    <t>雅安市名山区万古镇横山村1号附1号</t>
  </si>
  <si>
    <t>学校为专门学校；负责对有严重不良行为未成年人、未达到刑事责任年龄但有危害社会及犯罪行为的未成年人，开展思想道德教育、法治教育、心理健康教育、科学文化教育、生命教育，以及职业技术教育、义务教育等教育工作。</t>
  </si>
  <si>
    <t>1.岗位职责包含24小时轮值夜班，校园突发问题现场处置，夜间学生管理等高强度工作，女生慎报。
 2.本校最低服务年限5年。</t>
  </si>
  <si>
    <t>音乐教师</t>
  </si>
  <si>
    <t>本科：音乐与舞蹈学类
研究生：不限</t>
  </si>
  <si>
    <t>1.具有初级中学及以上音乐教师资格证（2026年应届毕业生应在2026年7月31日前取得岗位要求的教师资格证）;2.以研究生学历层次报考者，本科需为音乐与舞蹈学类专业。</t>
  </si>
  <si>
    <t>体育教师</t>
  </si>
  <si>
    <t>本科：体育学类
研究生：不限</t>
  </si>
  <si>
    <t>1.具有初级中学及以上体育教师资格证（2026年应届毕业生应在2026年7月31日前取得岗位要求的教师资格证）；2.以研究生学历层次报考者，本科需为体育学类专业。</t>
  </si>
  <si>
    <t>美术教师</t>
  </si>
  <si>
    <t>本科：美术学专业、绘画专业、书法学专业
研究生：不限</t>
  </si>
  <si>
    <t>1.具有初级中学及以上美术教师资格证（2026年应届毕业生应在2026年7月31日前取得岗位要求的教师资格证）；2.以研究生学历层次报考者，本科需为美术学专业、绘画专业或书法学专业。</t>
  </si>
  <si>
    <t>心理健康教育教师</t>
  </si>
  <si>
    <t>本科：心理学类
研究生：不限</t>
  </si>
  <si>
    <t>1.具有初级中学及以上心理健康教师资格证（2026年应届毕业生应在2026年7月31日前取得岗位要求的教师资格证）；2.以研究生学历层次报考者，本科需为心理学类专业。</t>
  </si>
  <si>
    <t>管理岗</t>
  </si>
  <si>
    <t>驻校教官</t>
  </si>
  <si>
    <t>专科及以上学历</t>
  </si>
  <si>
    <t>不限</t>
  </si>
  <si>
    <t>仅限依法退出现役的军官、士兵报考</t>
  </si>
  <si>
    <t>小计</t>
  </si>
  <si>
    <t>二、雨城区</t>
  </si>
  <si>
    <t>雅安市田家炳中学</t>
  </si>
  <si>
    <t>高中语文教师</t>
  </si>
  <si>
    <t>本科及以上学历并取得学士及以上学位</t>
  </si>
  <si>
    <t>具备高中及以上语文教师资格证（2026年应届毕业生应在2026年7月31日前取得岗位要求的教师资格证）</t>
  </si>
  <si>
    <t>雅安市雨城区县前街88号</t>
  </si>
  <si>
    <t>抓基础教育、培养学生习惯、组织教育教学、科学研究活动，保证教育教学质量</t>
  </si>
  <si>
    <t>本区最低服务年限5年</t>
  </si>
  <si>
    <t>高中物理教师</t>
  </si>
  <si>
    <t>本科：物理学类
研究生：不限</t>
  </si>
  <si>
    <t>具备高中及以上物理教师资格证（2026年应届毕业生应在2026年7月31日前取得岗位要求的教师资格证）</t>
  </si>
  <si>
    <t>雅安市田家炳中学1名、雅安市雨城区第二中学2名</t>
  </si>
  <si>
    <t>高中数学教师</t>
  </si>
  <si>
    <t>本科：数学类
研究生：不限</t>
  </si>
  <si>
    <t>具备高中及以上数学教师资格证（2026年应届毕业生应在2026年7月31日前取得岗位要求的教师资格证）</t>
  </si>
  <si>
    <t>雅安市田家炳中学：雅安市雨城区县前街88号
雅安市雨城区第二中学：雅安市雨城区宁雅路69号</t>
  </si>
  <si>
    <t>本区最低服务年限5年;拉通排名</t>
  </si>
  <si>
    <t>雅安市雨城区第九小学2名；雅安市雨城区兴贤小学1名、雅安市雨城区第六小学1名、雅安市雨城区第十小学1名</t>
  </si>
  <si>
    <t>小学语文教师</t>
  </si>
  <si>
    <t>具备小学及以上语文教师资格证（2026年应届毕业生应在2026年7月31日前取得岗位要求的教师资格证）</t>
  </si>
  <si>
    <t>雅安市雨城区第九小学：雅安市雨城区大兴街道康乐路
雅安市雨城区兴贤小学：雅安市雨城区县前街162号
雅安市雨城区第六小学：雅安市雨城区碧峰峡路144号
雅安市雨城区第十小学：雅安市雨城区凤栖路9号</t>
  </si>
  <si>
    <t>雅安市雨城区第九小学3名；雅安市雨城区实验小学1名、雅安市雨城区光华学校1名</t>
  </si>
  <si>
    <t>小学数学教师</t>
  </si>
  <si>
    <t>具备小学及以上数学教师资格证（2026年应届毕业生应在2026年7月31日前取得岗位要求的教师资格证）</t>
  </si>
  <si>
    <t>雅安市雨城区第九小学：雅安市雨城区大兴街道康乐路
雅安市雨城区实验小学：雅安市雨城区康藏路121号
雅安市雨城区光华学校：雅安市雨城区和平东路</t>
  </si>
  <si>
    <t>雅安市雨城区青江路幼儿园</t>
  </si>
  <si>
    <t>幼儿园教师</t>
  </si>
  <si>
    <t>本科：学前教育专业
研究生：不限</t>
  </si>
  <si>
    <t>具备幼儿园教师资格证（2026年应届毕业生应在2026年7月31日前取得岗位要求的教师资格证）</t>
  </si>
  <si>
    <t>公益二类</t>
  </si>
  <si>
    <t>雅安市雨城区凤仪路9号</t>
  </si>
  <si>
    <t>雅安市雨城区第一幼儿园3名；雅安市雨城区第三幼儿园2名</t>
  </si>
  <si>
    <t>雅安市雨城区第一幼儿园：雅安市雨城区建西路9号
雅安市雨城区第三幼儿园：雅安市雨城区城后南街6号</t>
  </si>
  <si>
    <t>三、荥经县</t>
  </si>
  <si>
    <t>四川省荥经中学</t>
  </si>
  <si>
    <t>本科：汉语言文学专业；
研究生：学科教学（语文）专业</t>
  </si>
  <si>
    <t>具备高中及以上语文学科教师资格证（2026年应届毕业生应在2026年7月31日前取得岗位要求的教师资格证）</t>
  </si>
  <si>
    <t>3：1</t>
  </si>
  <si>
    <t>四川省雅安市荥经县严道街道荥河路西二段49号</t>
  </si>
  <si>
    <t>实施高中学历教育，促进学生德智体美劳全面发展。</t>
  </si>
  <si>
    <t>本县最低服务年限为5年</t>
  </si>
  <si>
    <t>高中地理教师</t>
  </si>
  <si>
    <t>本科：地理科学专业；
研究生：学科教学（地理）专业</t>
  </si>
  <si>
    <t>具备高中及以上地理学科教师资格证（2026年应届毕业生应在2026年7月31日前取得岗位要求的教师资格证）</t>
  </si>
  <si>
    <t>荥经县严道第一初级中学</t>
  </si>
  <si>
    <t>初中数学教师</t>
  </si>
  <si>
    <t>本科：数学与应用数学专业；
研究生：应用数学专业、学科教学（数学）专业</t>
  </si>
  <si>
    <t>具备初中及以上数学学科教师资格证（2026年应届毕业生应在2026年7月31日前取得岗位要求的教师资格证）</t>
  </si>
  <si>
    <t>四川省雅安市荥经县康宁路西一段48号</t>
  </si>
  <si>
    <t>实施初中义务教育，促进基础教育发展，开展初中学历教育及相关社会服务。</t>
  </si>
  <si>
    <t>荥经县严道第二初级中学</t>
  </si>
  <si>
    <t>初中语文教师</t>
  </si>
  <si>
    <t>具备初中及以上语文学科教师资格证（2026年应届毕业生应在2026年7月31日前取得岗位要求的教师资格证）</t>
  </si>
  <si>
    <t>四川省雅安市荥经县荥兴路东四段2号</t>
  </si>
  <si>
    <t>初中体育教师（足球）</t>
  </si>
  <si>
    <t>本科：足球运动专业；
研究生：学科教学（体育）专业、体育教育训练学专业</t>
  </si>
  <si>
    <t>1.具备初中及以上体育学科教师资格证（2026年应届毕业生应在2026年7月31日前取得岗位要求的教师资格证）；
2.研究生学历报考人员，其本科就读专业应为足球运动</t>
  </si>
  <si>
    <t>四、汉源县</t>
  </si>
  <si>
    <t>汉源县职业高级中学</t>
  </si>
  <si>
    <t>中职旅游教师</t>
  </si>
  <si>
    <t>本科：旅游管理专业、旅游管理与服务教育专业；
研究生：旅游管理专业</t>
  </si>
  <si>
    <t>具有高中或中职及以上教师资格证书(2026年应届毕业生应在2026年7月31日前取得岗位要求的教师资格证书)</t>
  </si>
  <si>
    <t>汉源县九襄镇交通北路188号</t>
  </si>
  <si>
    <t>组织实施教育教学活动，维护学校的教学秩序。</t>
  </si>
  <si>
    <t>本县最低服务年限5年</t>
  </si>
  <si>
    <t>汉源县第二中学</t>
  </si>
  <si>
    <t>中学心理教师</t>
  </si>
  <si>
    <t>本科：心理学类；
研究生：心理学一级学科、心理健康教育专业</t>
  </si>
  <si>
    <t>具有初中及以上教师资格证书(2026年应届毕业生应在2026年7月31日前取得岗位要求的教师资格证书)</t>
  </si>
  <si>
    <t>汉源县富林镇江汉大道一段1号</t>
  </si>
  <si>
    <t>汉源县河西中小学校</t>
  </si>
  <si>
    <t>本科：中国语言文学类；
研究生：中国语言文学一级学科、学科教学（语文）专业</t>
  </si>
  <si>
    <t>具有初中及以上语文教师资格证书(2026年应届毕业生应在2026年7月31日前取得岗位要求的教师资格证书)</t>
  </si>
  <si>
    <t>汉源县唐家镇河西村4组168号</t>
  </si>
  <si>
    <t>汉源县九襄镇第一小学1；汉源县九襄镇第二小学1；汉源县九襄镇第三小学1；汉源县宜东镇大堰小学1；汉源县九襄镇第五小学1</t>
  </si>
  <si>
    <t>本科：中国语言文学类、小学教育专业、初等教育专业；
研究生：中国语言文学一级学科、学科教学（语文）专业、小学教育专业</t>
  </si>
  <si>
    <t>具有小学及以上教师资格证书(2026年应届毕业生应在2026年7月31日前取得岗位要求的教师资格证书)</t>
  </si>
  <si>
    <t>汉源县九襄镇石灰巷15号；汉源县九襄镇堰坪村4组；汉源县九襄镇大木村6组；汉源县宜东镇海亭村7组；汉源县大田乡木林村9组；</t>
  </si>
  <si>
    <t>拉通排名；本县最低服务年限5年</t>
  </si>
  <si>
    <t>汉源县片马彝族乡中心小学1；汉源县皇木镇中心小学1；汉源县乌斯河镇中心小学1；汉源县河南乡中心小学1</t>
  </si>
  <si>
    <t>汉源县片马彝族乡片马村4组；汉源县皇木镇万盛社区4组；汉源县乌斯河镇马托村二组112号；汉源县河南乡河南村二组；</t>
  </si>
  <si>
    <t>汉源县九襄镇第一小学1；汉源县九襄镇第三小学1；汉源县河南乡中心小学1；汉源县乌斯河镇中心小学1；汉源县皇木镇中心小学1</t>
  </si>
  <si>
    <t>本科：数学类、小学教育专业、初等教育专业；
研究生：数学一级学科、学科教学（数学）专业、小学教育专业</t>
  </si>
  <si>
    <t>汉源县九襄镇石灰巷15号；汉源县九襄镇大木村6组；汉源县河南乡河南村二组；汉源县乌斯河镇马托村二组112号；汉源县皇木镇万盛社区4组；</t>
  </si>
  <si>
    <t>汉源县富林镇第四小学</t>
  </si>
  <si>
    <t>小学科学教师</t>
  </si>
  <si>
    <t xml:space="preserve">
本科：科学教育专业、信息技术教育专业、地理教育专业、化学教育专业、生物教育专业、物理教育专业；
研究生：科学与技术教育专业</t>
  </si>
  <si>
    <t>汉源县富林镇江汉大道一段285号</t>
  </si>
  <si>
    <t>汉源县九襄镇第二小学</t>
  </si>
  <si>
    <t>小学美术教师</t>
  </si>
  <si>
    <t>本科：美术学专业、绘画专业；
研究生：美术学专业、学科教学（美术）专业</t>
  </si>
  <si>
    <t>具有小学及以上美术教师资格证书(2026年应届毕业生应在2026年7月31日前取得岗位要求的教师资格证书)</t>
  </si>
  <si>
    <t>汉源县九襄镇堰坪村4组</t>
  </si>
  <si>
    <t>汉源县第一中学</t>
  </si>
  <si>
    <t>工作人员</t>
  </si>
  <si>
    <t>限退役军人报考且具有初中及以上教师资格证书(2026年应届毕业生应在2026年7月31日前取得岗位要求的教师资格证书)</t>
  </si>
  <si>
    <t>汉源县九襄镇交通北路6号</t>
  </si>
  <si>
    <t>五、石棉县</t>
  </si>
  <si>
    <t>石棉县美罗镇中心小学1人；石棉县栗子坪乡中心小学1人；石棉县王岗坪乡中心小学1人；石棉县新民乡中心小学1人</t>
  </si>
  <si>
    <t>本科：小学教育专业、中国语言文学类
研究生：中国语言文学一级学科、小学教育专业</t>
  </si>
  <si>
    <t>具有小学及以上语文教师资格证书（2026年应届毕业生应在2026年7月31日前取得岗位要求的教师资格证）</t>
  </si>
  <si>
    <t>公益
一类</t>
  </si>
  <si>
    <t>石棉县美罗镇中心小学：石棉县美罗镇方元村5组155号
石棉县栗子坪乡中心小学：石棉县栗子坪彝族乡栗子村四组223号
石棉县王岗坪乡中心小学：石棉县王岗坪乡挖角村6组116号
石棉县新民乡中心小学：石棉县新民乡海尔村中兴街25号</t>
  </si>
  <si>
    <t>组织教育教学、科学研究活动，保证教育教学质量；负责学校日常管理工作</t>
  </si>
  <si>
    <t>拉通排名，本县最低服务年限5年</t>
  </si>
  <si>
    <t>石棉县草科乡中心小学1人；石棉县王岗坪乡中心小学1人；石棉县永和乡中心小学1人</t>
  </si>
  <si>
    <t>数学教师</t>
  </si>
  <si>
    <t>本科：小学教育专业、数学类
研究生：小学教育专业、学科教学（数学）专业、数学一级学科</t>
  </si>
  <si>
    <t>具有小学及以上数学教师资格证书（2026年应届毕业生应在2026年7月31日前取得岗位要求的教师资格证）</t>
  </si>
  <si>
    <t>石棉县草科乡中心小学：石棉县草科乡田湾河村祥福街71号
石棉县王岗坪乡中心小学：石棉县王岗坪乡挖角村6组116号
石棉县永和乡中心小学：石棉县永和乡白马村三组</t>
  </si>
  <si>
    <t>石棉县草科乡中心小学1人；石棉县新民乡中心小学1人；石棉县永和乡中心小学1人</t>
  </si>
  <si>
    <t>科学教师</t>
  </si>
  <si>
    <t>本科：物理学类、生物科学类、地理科学专业、地理信息科学专业、地理信息系统专业、化学类、计算机科学与技术专业
研究生：物理学一级学科、生物学一级学科、自然地理学专业、人文地理学专业、化学一级学科、计算机科学与技术一级学科</t>
  </si>
  <si>
    <t>具有与所学专业相对应的初中及以上教师资格证书（2026年应届毕业生应在2026年7月31日前取得岗位要求的教师资格证）</t>
  </si>
  <si>
    <t>石棉县草科乡中心小学：石棉县草科乡田湾河村祥福街71号
石棉县新民乡中心小学：石棉县新民乡海尔村中兴街25号
石棉县永和乡中心小学：石棉县永和乡白马村三组</t>
  </si>
  <si>
    <t>石棉县草科乡中心小学1人；石棉县回隆镇第二小学1人</t>
  </si>
  <si>
    <t>思政教师</t>
  </si>
  <si>
    <t>本科：思想政治教育专业
研究生：马克思主义理论一级学科、政治学一级学科、学科教学（思政）专业</t>
  </si>
  <si>
    <t>具有初中及以上思想政治教师资格证书（2026年应届毕业生应在2026年7月31日前取得岗位要求的教师资格证）</t>
  </si>
  <si>
    <t>石棉县草科乡中心小学：石棉县草科乡田湾河村祥福街71号
石棉县回隆镇第二小学：石棉县回隆镇福龙村5组</t>
  </si>
  <si>
    <t>六、宝兴县</t>
  </si>
  <si>
    <t>宝兴县中学</t>
  </si>
  <si>
    <t>高中教师</t>
  </si>
  <si>
    <t>本科：数学与应用数学专业；
研究生：数学一级学科</t>
  </si>
  <si>
    <t>具有高中及以上数学学科教师资格证（2026年应届毕业生应在2026年7月31日前取得岗位要求的教师资格证）</t>
  </si>
  <si>
    <t>宝兴县灵关镇秀灵大道299号</t>
  </si>
  <si>
    <t>落实党的教育方针，为党育人为国育才，传承和弘扬优秀传统文化，高中阶段教育教学</t>
  </si>
  <si>
    <t>本县最低服务年限5周年</t>
  </si>
  <si>
    <t>宝兴县硗碛藏族九年一贯制学校</t>
  </si>
  <si>
    <t>初中教师</t>
  </si>
  <si>
    <t>本科：化学类；                          研究生：物理化学（含：化学物理）专业、高分子化学与物理专业</t>
  </si>
  <si>
    <t>具有高中及以上化学学科教师资格证（2026年应届毕业生应在2026年7月31日前取得岗位要求的教师资格证）</t>
  </si>
  <si>
    <t>宝兴县硗碛藏族乡咎落村碛丰2组6号</t>
  </si>
  <si>
    <t>落实党的教育方针，为党育人为国育才，传承和弘扬优秀传统文化，开展小学及初中阶段教育教学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</si>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</sst>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8"/>
      <color theme="1"/>
      <name val="黑体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  <cellStyle name="常规 2 2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&#26700;&#38754;\2025&#24180;&#38597;&#23433;&#24066;&#32508;&#21512;&#31867;&#12289;&#21307;&#25252;&#31867;&#19978;&#21322;&#24180;&#20844;&#21578;\&#38597;&#23433;&#24066;&#32508;&#21512;&#31185;&#12289;&#21307;&#25252;&#31867;&#23703;&#20301;&#35745;&#2101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ataSheet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2"/>
  <sheetViews>
    <sheetView tabSelected="1" workbookViewId="0">
      <selection activeCell="P52" sqref="A6:P52"/>
    </sheetView>
  </sheetViews>
  <sheetFormatPr defaultColWidth="9" defaultRowHeight="13.5"/>
  <cols>
    <col min="1" max="1" width="12.8761061946903" style="3" customWidth="1"/>
    <col min="2" max="2" width="7" style="3" customWidth="1"/>
    <col min="3" max="3" width="4.87610619469027" style="3" customWidth="1"/>
    <col min="4" max="4" width="10" style="3" customWidth="1"/>
    <col min="5" max="5" width="5.75221238938053" style="4" customWidth="1"/>
    <col min="6" max="6" width="17.8761061946903" style="3" customWidth="1"/>
    <col min="7" max="7" width="11.8761061946903" style="3" customWidth="1"/>
    <col min="8" max="8" width="16.3716814159292" style="3" customWidth="1"/>
    <col min="9" max="9" width="27.1238938053097" style="3" customWidth="1"/>
    <col min="10" max="10" width="6.3716814159292" style="4" customWidth="1"/>
    <col min="11" max="11" width="12" style="4" customWidth="1"/>
    <col min="12" max="12" width="7.87610619469027" style="4" customWidth="1"/>
    <col min="13" max="13" width="4.50442477876106" style="4" customWidth="1"/>
    <col min="14" max="14" width="7.87610619469027" style="3" customWidth="1"/>
    <col min="15" max="15" width="16.2477876106195" style="3" customWidth="1"/>
    <col min="16" max="16" width="8.12389380530973" style="3" customWidth="1"/>
    <col min="17" max="16380" width="9" style="3"/>
  </cols>
  <sheetData>
    <row r="1" customHeight="1" spans="1:16 16381:1638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48" customHeight="1" spans="1:16 16381:1638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9" customHeight="1" spans="1:16 16381:16382">
      <c r="A3" s="6" t="s">
        <v>1</v>
      </c>
      <c r="B3" s="6" t="s">
        <v>2</v>
      </c>
      <c r="C3" s="6"/>
      <c r="D3" s="7" t="s">
        <v>3</v>
      </c>
      <c r="E3" s="6" t="s">
        <v>4</v>
      </c>
      <c r="F3" s="6" t="s">
        <v>5</v>
      </c>
      <c r="G3" s="6"/>
      <c r="H3" s="6"/>
      <c r="I3" s="6"/>
      <c r="J3" s="6" t="s">
        <v>6</v>
      </c>
      <c r="K3" s="7" t="s">
        <v>7</v>
      </c>
      <c r="L3" s="7" t="s">
        <v>8</v>
      </c>
      <c r="M3" s="7" t="s">
        <v>9</v>
      </c>
      <c r="N3" s="7" t="s">
        <v>10</v>
      </c>
      <c r="O3" s="7" t="s">
        <v>11</v>
      </c>
      <c r="P3" s="6" t="s">
        <v>12</v>
      </c>
    </row>
    <row r="4" ht="34" customHeight="1" spans="1:16 16381:16382">
      <c r="A4" s="6"/>
      <c r="B4" s="7" t="s">
        <v>13</v>
      </c>
      <c r="C4" s="7" t="s">
        <v>14</v>
      </c>
      <c r="D4" s="8"/>
      <c r="E4" s="6"/>
      <c r="F4" s="6" t="s">
        <v>15</v>
      </c>
      <c r="G4" s="7" t="s">
        <v>16</v>
      </c>
      <c r="H4" s="6" t="s">
        <v>17</v>
      </c>
      <c r="I4" s="6" t="s">
        <v>18</v>
      </c>
      <c r="J4" s="6"/>
      <c r="K4" s="8"/>
      <c r="L4" s="8"/>
      <c r="M4" s="8"/>
      <c r="N4" s="8"/>
      <c r="O4" s="8"/>
      <c r="P4" s="6"/>
    </row>
    <row r="5" ht="11" customHeight="1" spans="1:16 16381:16382">
      <c r="A5" s="6"/>
      <c r="B5" s="9"/>
      <c r="C5" s="9"/>
      <c r="D5" s="9"/>
      <c r="E5" s="6"/>
      <c r="F5" s="6"/>
      <c r="G5" s="9"/>
      <c r="H5" s="6"/>
      <c r="I5" s="6"/>
      <c r="J5" s="6"/>
      <c r="K5" s="9"/>
      <c r="L5" s="9"/>
      <c r="M5" s="9"/>
      <c r="N5" s="9"/>
      <c r="O5" s="9"/>
      <c r="P5" s="6"/>
    </row>
    <row r="6" s="1" customFormat="1" ht="22.5" customHeight="1" spans="1:16 16381:16382">
      <c r="A6" s="10" t="s">
        <v>19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="1" customFormat="1" ht="66" customHeight="1" spans="1:16 16381:16382">
      <c r="A7" s="11" t="s">
        <v>20</v>
      </c>
      <c r="B7" s="11" t="s">
        <v>21</v>
      </c>
      <c r="C7" s="11" t="s">
        <v>22</v>
      </c>
      <c r="D7" s="11">
        <v>26010001</v>
      </c>
      <c r="E7" s="11">
        <v>1</v>
      </c>
      <c r="F7" s="11" t="s">
        <v>23</v>
      </c>
      <c r="G7" s="11" t="s">
        <v>24</v>
      </c>
      <c r="H7" s="12" t="s">
        <v>25</v>
      </c>
      <c r="I7" s="12" t="s">
        <v>26</v>
      </c>
      <c r="J7" s="11" t="s">
        <v>27</v>
      </c>
      <c r="K7" s="11" t="s">
        <v>28</v>
      </c>
      <c r="L7" s="11" t="s">
        <v>27</v>
      </c>
      <c r="M7" s="11" t="s">
        <v>29</v>
      </c>
      <c r="N7" s="12" t="s">
        <v>30</v>
      </c>
      <c r="O7" s="12" t="s">
        <v>31</v>
      </c>
      <c r="P7" s="12" t="s">
        <v>32</v>
      </c>
    </row>
    <row r="8" s="1" customFormat="1" ht="66" customHeight="1" spans="1:16 16381:16382">
      <c r="A8" s="11" t="s">
        <v>20</v>
      </c>
      <c r="B8" s="11" t="s">
        <v>21</v>
      </c>
      <c r="C8" s="11" t="s">
        <v>33</v>
      </c>
      <c r="D8" s="11">
        <v>26010002</v>
      </c>
      <c r="E8" s="11">
        <v>1</v>
      </c>
      <c r="F8" s="11" t="s">
        <v>23</v>
      </c>
      <c r="G8" s="11" t="s">
        <v>24</v>
      </c>
      <c r="H8" s="12" t="s">
        <v>34</v>
      </c>
      <c r="I8" s="12" t="s">
        <v>35</v>
      </c>
      <c r="J8" s="11" t="s">
        <v>27</v>
      </c>
      <c r="K8" s="11" t="s">
        <v>28</v>
      </c>
      <c r="L8" s="11" t="s">
        <v>27</v>
      </c>
      <c r="M8" s="11" t="s">
        <v>29</v>
      </c>
      <c r="N8" s="12" t="s">
        <v>30</v>
      </c>
      <c r="O8" s="12"/>
      <c r="P8" s="12"/>
    </row>
    <row r="9" s="1" customFormat="1" ht="66" customHeight="1" spans="1:16 16381:16382">
      <c r="A9" s="11" t="s">
        <v>20</v>
      </c>
      <c r="B9" s="11" t="s">
        <v>21</v>
      </c>
      <c r="C9" s="11" t="s">
        <v>36</v>
      </c>
      <c r="D9" s="11">
        <v>26010003</v>
      </c>
      <c r="E9" s="11">
        <v>1</v>
      </c>
      <c r="F9" s="11" t="s">
        <v>23</v>
      </c>
      <c r="G9" s="11" t="s">
        <v>24</v>
      </c>
      <c r="H9" s="12" t="s">
        <v>37</v>
      </c>
      <c r="I9" s="12" t="s">
        <v>38</v>
      </c>
      <c r="J9" s="11" t="s">
        <v>27</v>
      </c>
      <c r="K9" s="11" t="s">
        <v>28</v>
      </c>
      <c r="L9" s="11" t="s">
        <v>27</v>
      </c>
      <c r="M9" s="11" t="s">
        <v>29</v>
      </c>
      <c r="N9" s="12" t="s">
        <v>30</v>
      </c>
      <c r="O9" s="12"/>
      <c r="P9" s="12"/>
    </row>
    <row r="10" s="1" customFormat="1" ht="66" customHeight="1" spans="1:16 16381:16382">
      <c r="A10" s="11" t="s">
        <v>20</v>
      </c>
      <c r="B10" s="11" t="s">
        <v>21</v>
      </c>
      <c r="C10" s="11" t="s">
        <v>39</v>
      </c>
      <c r="D10" s="11">
        <v>26010004</v>
      </c>
      <c r="E10" s="11">
        <v>1</v>
      </c>
      <c r="F10" s="11" t="s">
        <v>23</v>
      </c>
      <c r="G10" s="11" t="s">
        <v>24</v>
      </c>
      <c r="H10" s="12" t="s">
        <v>40</v>
      </c>
      <c r="I10" s="12" t="s">
        <v>41</v>
      </c>
      <c r="J10" s="11" t="s">
        <v>27</v>
      </c>
      <c r="K10" s="11" t="s">
        <v>28</v>
      </c>
      <c r="L10" s="11" t="s">
        <v>27</v>
      </c>
      <c r="M10" s="11" t="s">
        <v>29</v>
      </c>
      <c r="N10" s="12" t="s">
        <v>30</v>
      </c>
      <c r="O10" s="12"/>
      <c r="P10" s="12"/>
    </row>
    <row r="11" s="1" customFormat="1" ht="66" customHeight="1" spans="1:16 16381:16382">
      <c r="A11" s="11" t="s">
        <v>20</v>
      </c>
      <c r="B11" s="11" t="s">
        <v>21</v>
      </c>
      <c r="C11" s="11" t="s">
        <v>42</v>
      </c>
      <c r="D11" s="11">
        <v>26010005</v>
      </c>
      <c r="E11" s="11">
        <v>2</v>
      </c>
      <c r="F11" s="11" t="s">
        <v>23</v>
      </c>
      <c r="G11" s="11" t="s">
        <v>24</v>
      </c>
      <c r="H11" s="12" t="s">
        <v>43</v>
      </c>
      <c r="I11" s="12" t="s">
        <v>44</v>
      </c>
      <c r="J11" s="11" t="s">
        <v>27</v>
      </c>
      <c r="K11" s="11" t="s">
        <v>28</v>
      </c>
      <c r="L11" s="11" t="s">
        <v>27</v>
      </c>
      <c r="M11" s="11" t="s">
        <v>29</v>
      </c>
      <c r="N11" s="12" t="s">
        <v>30</v>
      </c>
      <c r="O11" s="12"/>
      <c r="P11" s="12"/>
    </row>
    <row r="12" s="1" customFormat="1" ht="66" customHeight="1" spans="1:16 16381:16382">
      <c r="A12" s="11" t="s">
        <v>20</v>
      </c>
      <c r="B12" s="11" t="s">
        <v>45</v>
      </c>
      <c r="C12" s="11" t="s">
        <v>46</v>
      </c>
      <c r="D12" s="11">
        <v>26010006</v>
      </c>
      <c r="E12" s="11">
        <v>2</v>
      </c>
      <c r="F12" s="11" t="s">
        <v>23</v>
      </c>
      <c r="G12" s="13" t="s">
        <v>47</v>
      </c>
      <c r="H12" s="11" t="s">
        <v>48</v>
      </c>
      <c r="I12" s="12" t="s">
        <v>49</v>
      </c>
      <c r="J12" s="11" t="s">
        <v>27</v>
      </c>
      <c r="K12" s="11" t="s">
        <v>28</v>
      </c>
      <c r="L12" s="11" t="s">
        <v>27</v>
      </c>
      <c r="M12" s="11" t="s">
        <v>29</v>
      </c>
      <c r="N12" s="12" t="s">
        <v>30</v>
      </c>
      <c r="O12" s="12"/>
      <c r="P12" s="12"/>
    </row>
    <row r="13" s="1" customFormat="1" ht="21" customHeight="1" spans="1:16 16381:16382">
      <c r="A13" s="11" t="s">
        <v>50</v>
      </c>
      <c r="B13" s="11"/>
      <c r="C13" s="11"/>
      <c r="D13" s="11"/>
      <c r="E13" s="11">
        <f>SUM(E7:E12)</f>
        <v>8</v>
      </c>
      <c r="F13" s="11"/>
      <c r="G13" s="11"/>
      <c r="H13" s="11"/>
      <c r="I13" s="11"/>
      <c r="J13" s="14"/>
      <c r="K13" s="14"/>
      <c r="L13" s="14"/>
      <c r="M13" s="14"/>
      <c r="N13" s="12"/>
      <c r="O13" s="11"/>
      <c r="P13" s="11"/>
    </row>
    <row r="14" ht="22" customHeight="1" spans="1:16 16381:16382">
      <c r="A14" s="15" t="s">
        <v>51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</row>
    <row r="15" ht="61" customHeight="1" spans="1:16 16381:16382">
      <c r="A15" s="11" t="s">
        <v>52</v>
      </c>
      <c r="B15" s="11" t="s">
        <v>21</v>
      </c>
      <c r="C15" s="11" t="s">
        <v>53</v>
      </c>
      <c r="D15" s="11">
        <v>26011001</v>
      </c>
      <c r="E15" s="11">
        <v>1</v>
      </c>
      <c r="F15" s="11" t="s">
        <v>23</v>
      </c>
      <c r="G15" s="11" t="s">
        <v>54</v>
      </c>
      <c r="H15" s="15" t="s">
        <v>25</v>
      </c>
      <c r="I15" s="11" t="s">
        <v>55</v>
      </c>
      <c r="J15" s="11" t="s">
        <v>27</v>
      </c>
      <c r="K15" s="11" t="s">
        <v>28</v>
      </c>
      <c r="L15" s="11" t="s">
        <v>27</v>
      </c>
      <c r="M15" s="11" t="s">
        <v>29</v>
      </c>
      <c r="N15" s="15" t="s">
        <v>56</v>
      </c>
      <c r="O15" s="11" t="s">
        <v>57</v>
      </c>
      <c r="P15" s="11" t="s">
        <v>58</v>
      </c>
      <c r="XFA15" s="3"/>
      <c r="XFB15" s="3"/>
    </row>
    <row r="16" ht="57" customHeight="1" spans="1:16 16381:16382">
      <c r="A16" s="11" t="s">
        <v>52</v>
      </c>
      <c r="B16" s="11" t="s">
        <v>21</v>
      </c>
      <c r="C16" s="11" t="s">
        <v>59</v>
      </c>
      <c r="D16" s="11">
        <v>26011002</v>
      </c>
      <c r="E16" s="11">
        <v>1</v>
      </c>
      <c r="F16" s="11" t="s">
        <v>23</v>
      </c>
      <c r="G16" s="11" t="s">
        <v>54</v>
      </c>
      <c r="H16" s="15" t="s">
        <v>60</v>
      </c>
      <c r="I16" s="11" t="s">
        <v>61</v>
      </c>
      <c r="J16" s="11" t="s">
        <v>27</v>
      </c>
      <c r="K16" s="11" t="s">
        <v>28</v>
      </c>
      <c r="L16" s="11" t="s">
        <v>27</v>
      </c>
      <c r="M16" s="11" t="s">
        <v>29</v>
      </c>
      <c r="N16" s="15" t="s">
        <v>56</v>
      </c>
      <c r="O16" s="11"/>
      <c r="P16" s="11" t="s">
        <v>58</v>
      </c>
      <c r="XFA16" s="3"/>
      <c r="XFB16" s="3"/>
    </row>
    <row r="17" ht="64" customHeight="1" spans="1:16 16381:16382">
      <c r="A17" s="11" t="s">
        <v>62</v>
      </c>
      <c r="B17" s="11" t="s">
        <v>21</v>
      </c>
      <c r="C17" s="11" t="s">
        <v>63</v>
      </c>
      <c r="D17" s="11">
        <v>26011003</v>
      </c>
      <c r="E17" s="11">
        <v>3</v>
      </c>
      <c r="F17" s="11" t="s">
        <v>23</v>
      </c>
      <c r="G17" s="11" t="s">
        <v>54</v>
      </c>
      <c r="H17" s="15" t="s">
        <v>64</v>
      </c>
      <c r="I17" s="11" t="s">
        <v>65</v>
      </c>
      <c r="J17" s="11" t="s">
        <v>27</v>
      </c>
      <c r="K17" s="11" t="s">
        <v>28</v>
      </c>
      <c r="L17" s="11" t="s">
        <v>27</v>
      </c>
      <c r="M17" s="11" t="s">
        <v>29</v>
      </c>
      <c r="N17" s="15" t="s">
        <v>66</v>
      </c>
      <c r="O17" s="11"/>
      <c r="P17" s="11" t="s">
        <v>67</v>
      </c>
      <c r="XFA17" s="3"/>
      <c r="XFB17" s="3"/>
    </row>
    <row r="18" ht="80" customHeight="1" spans="1:16 16381:16382">
      <c r="A18" s="11" t="s">
        <v>68</v>
      </c>
      <c r="B18" s="11" t="s">
        <v>21</v>
      </c>
      <c r="C18" s="11" t="s">
        <v>69</v>
      </c>
      <c r="D18" s="11">
        <v>26011004</v>
      </c>
      <c r="E18" s="11">
        <v>5</v>
      </c>
      <c r="F18" s="11" t="s">
        <v>23</v>
      </c>
      <c r="G18" s="11" t="s">
        <v>54</v>
      </c>
      <c r="H18" s="15" t="s">
        <v>25</v>
      </c>
      <c r="I18" s="11" t="s">
        <v>70</v>
      </c>
      <c r="J18" s="11" t="s">
        <v>27</v>
      </c>
      <c r="K18" s="11" t="s">
        <v>28</v>
      </c>
      <c r="L18" s="11" t="s">
        <v>27</v>
      </c>
      <c r="M18" s="11" t="s">
        <v>29</v>
      </c>
      <c r="N18" s="15" t="s">
        <v>71</v>
      </c>
      <c r="O18" s="11"/>
      <c r="P18" s="11" t="s">
        <v>67</v>
      </c>
      <c r="XFA18" s="3"/>
      <c r="XFB18" s="3"/>
    </row>
    <row r="19" ht="67" customHeight="1" spans="1:16 16381:16382">
      <c r="A19" s="11" t="s">
        <v>72</v>
      </c>
      <c r="B19" s="11" t="s">
        <v>21</v>
      </c>
      <c r="C19" s="11" t="s">
        <v>73</v>
      </c>
      <c r="D19" s="11">
        <v>26011005</v>
      </c>
      <c r="E19" s="11">
        <v>5</v>
      </c>
      <c r="F19" s="11" t="s">
        <v>23</v>
      </c>
      <c r="G19" s="11" t="s">
        <v>54</v>
      </c>
      <c r="H19" s="15" t="s">
        <v>64</v>
      </c>
      <c r="I19" s="11" t="s">
        <v>74</v>
      </c>
      <c r="J19" s="11" t="s">
        <v>27</v>
      </c>
      <c r="K19" s="11" t="s">
        <v>28</v>
      </c>
      <c r="L19" s="11" t="s">
        <v>27</v>
      </c>
      <c r="M19" s="11" t="s">
        <v>29</v>
      </c>
      <c r="N19" s="15" t="s">
        <v>75</v>
      </c>
      <c r="O19" s="11"/>
      <c r="P19" s="11" t="s">
        <v>67</v>
      </c>
      <c r="XFA19" s="3"/>
      <c r="XFB19" s="3"/>
    </row>
    <row r="20" ht="74" customHeight="1" spans="1:16 16381:16382">
      <c r="A20" s="11" t="s">
        <v>76</v>
      </c>
      <c r="B20" s="11" t="s">
        <v>21</v>
      </c>
      <c r="C20" s="11" t="s">
        <v>77</v>
      </c>
      <c r="D20" s="11">
        <v>26011006</v>
      </c>
      <c r="E20" s="11">
        <v>4</v>
      </c>
      <c r="F20" s="11" t="s">
        <v>23</v>
      </c>
      <c r="G20" s="11" t="s">
        <v>24</v>
      </c>
      <c r="H20" s="15" t="s">
        <v>78</v>
      </c>
      <c r="I20" s="11" t="s">
        <v>79</v>
      </c>
      <c r="J20" s="11" t="s">
        <v>27</v>
      </c>
      <c r="K20" s="11" t="s">
        <v>28</v>
      </c>
      <c r="L20" s="11" t="s">
        <v>27</v>
      </c>
      <c r="M20" s="11" t="s">
        <v>80</v>
      </c>
      <c r="N20" s="15" t="s">
        <v>81</v>
      </c>
      <c r="O20" s="11"/>
      <c r="P20" s="11" t="s">
        <v>58</v>
      </c>
      <c r="XFA20" s="3"/>
      <c r="XFB20" s="3"/>
    </row>
    <row r="21" ht="72" customHeight="1" spans="1:16 16381:16382">
      <c r="A21" s="11" t="s">
        <v>82</v>
      </c>
      <c r="B21" s="11" t="s">
        <v>21</v>
      </c>
      <c r="C21" s="11" t="s">
        <v>77</v>
      </c>
      <c r="D21" s="11">
        <v>26011007</v>
      </c>
      <c r="E21" s="11">
        <v>5</v>
      </c>
      <c r="F21" s="11" t="s">
        <v>23</v>
      </c>
      <c r="G21" s="11" t="s">
        <v>24</v>
      </c>
      <c r="H21" s="15" t="s">
        <v>78</v>
      </c>
      <c r="I21" s="11" t="s">
        <v>79</v>
      </c>
      <c r="J21" s="11" t="s">
        <v>27</v>
      </c>
      <c r="K21" s="11" t="s">
        <v>28</v>
      </c>
      <c r="L21" s="11" t="s">
        <v>27</v>
      </c>
      <c r="M21" s="11" t="s">
        <v>80</v>
      </c>
      <c r="N21" s="15" t="s">
        <v>83</v>
      </c>
      <c r="O21" s="11"/>
      <c r="P21" s="11" t="s">
        <v>67</v>
      </c>
      <c r="XFA21" s="3"/>
      <c r="XFB21" s="3"/>
    </row>
    <row r="22" ht="28" customHeight="1" spans="1:16 16381:16382">
      <c r="A22" s="11" t="s">
        <v>50</v>
      </c>
      <c r="B22" s="16"/>
      <c r="C22" s="16"/>
      <c r="D22" s="16"/>
      <c r="E22" s="11">
        <f>SUM(E15:E21)</f>
        <v>24</v>
      </c>
      <c r="F22" s="16"/>
      <c r="G22" s="16"/>
      <c r="H22" s="16"/>
      <c r="I22" s="16"/>
      <c r="J22" s="11"/>
      <c r="K22" s="11"/>
      <c r="L22" s="11"/>
      <c r="M22" s="11"/>
      <c r="N22" s="16"/>
      <c r="O22" s="16"/>
      <c r="P22" s="16"/>
    </row>
    <row r="23" ht="31" customHeight="1" spans="1:16 16381:16382">
      <c r="A23" s="15" t="s">
        <v>84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</row>
    <row r="24" s="2" customFormat="1" ht="76.5" spans="1:16 16381:16382">
      <c r="A24" s="11" t="s">
        <v>85</v>
      </c>
      <c r="B24" s="14" t="s">
        <v>21</v>
      </c>
      <c r="C24" s="11" t="s">
        <v>53</v>
      </c>
      <c r="D24" s="14">
        <v>26012001</v>
      </c>
      <c r="E24" s="11">
        <v>1</v>
      </c>
      <c r="F24" s="11" t="s">
        <v>23</v>
      </c>
      <c r="G24" s="11" t="s">
        <v>54</v>
      </c>
      <c r="H24" s="15" t="s">
        <v>86</v>
      </c>
      <c r="I24" s="15" t="s">
        <v>87</v>
      </c>
      <c r="J24" s="17" t="s">
        <v>88</v>
      </c>
      <c r="K24" s="15" t="s">
        <v>28</v>
      </c>
      <c r="L24" s="17" t="s">
        <v>88</v>
      </c>
      <c r="M24" s="17" t="s">
        <v>29</v>
      </c>
      <c r="N24" s="17" t="s">
        <v>89</v>
      </c>
      <c r="O24" s="17" t="s">
        <v>90</v>
      </c>
      <c r="P24" s="11" t="s">
        <v>91</v>
      </c>
    </row>
    <row r="25" s="2" customFormat="1" ht="76.5" spans="1:16 16381:16382">
      <c r="A25" s="11" t="s">
        <v>85</v>
      </c>
      <c r="B25" s="14" t="s">
        <v>21</v>
      </c>
      <c r="C25" s="11" t="s">
        <v>92</v>
      </c>
      <c r="D25" s="14">
        <v>26012002</v>
      </c>
      <c r="E25" s="14">
        <v>1</v>
      </c>
      <c r="F25" s="11" t="s">
        <v>23</v>
      </c>
      <c r="G25" s="11" t="s">
        <v>54</v>
      </c>
      <c r="H25" s="15" t="s">
        <v>93</v>
      </c>
      <c r="I25" s="15" t="s">
        <v>94</v>
      </c>
      <c r="J25" s="17" t="s">
        <v>88</v>
      </c>
      <c r="K25" s="15" t="s">
        <v>28</v>
      </c>
      <c r="L25" s="17" t="s">
        <v>88</v>
      </c>
      <c r="M25" s="17" t="s">
        <v>29</v>
      </c>
      <c r="N25" s="17" t="s">
        <v>89</v>
      </c>
      <c r="O25" s="17" t="s">
        <v>90</v>
      </c>
      <c r="P25" s="11" t="s">
        <v>91</v>
      </c>
    </row>
    <row r="26" s="2" customFormat="1" ht="63.75" spans="1:16 16381:16382">
      <c r="A26" s="11" t="s">
        <v>95</v>
      </c>
      <c r="B26" s="14" t="s">
        <v>21</v>
      </c>
      <c r="C26" s="11" t="s">
        <v>96</v>
      </c>
      <c r="D26" s="14">
        <v>26012003</v>
      </c>
      <c r="E26" s="14">
        <v>2</v>
      </c>
      <c r="F26" s="11" t="s">
        <v>23</v>
      </c>
      <c r="G26" s="11" t="s">
        <v>54</v>
      </c>
      <c r="H26" s="15" t="s">
        <v>97</v>
      </c>
      <c r="I26" s="15" t="s">
        <v>98</v>
      </c>
      <c r="J26" s="17" t="s">
        <v>88</v>
      </c>
      <c r="K26" s="15" t="s">
        <v>28</v>
      </c>
      <c r="L26" s="17" t="s">
        <v>88</v>
      </c>
      <c r="M26" s="17" t="s">
        <v>29</v>
      </c>
      <c r="N26" s="17" t="s">
        <v>99</v>
      </c>
      <c r="O26" s="17" t="s">
        <v>100</v>
      </c>
      <c r="P26" s="11" t="s">
        <v>91</v>
      </c>
    </row>
    <row r="27" s="2" customFormat="1" ht="63.75" spans="1:16 16381:16382">
      <c r="A27" s="11" t="s">
        <v>101</v>
      </c>
      <c r="B27" s="14" t="s">
        <v>21</v>
      </c>
      <c r="C27" s="11" t="s">
        <v>102</v>
      </c>
      <c r="D27" s="14">
        <v>26012004</v>
      </c>
      <c r="E27" s="14">
        <v>1</v>
      </c>
      <c r="F27" s="11" t="s">
        <v>23</v>
      </c>
      <c r="G27" s="11" t="s">
        <v>54</v>
      </c>
      <c r="H27" s="15" t="s">
        <v>86</v>
      </c>
      <c r="I27" s="15" t="s">
        <v>103</v>
      </c>
      <c r="J27" s="17" t="s">
        <v>88</v>
      </c>
      <c r="K27" s="15" t="s">
        <v>28</v>
      </c>
      <c r="L27" s="17" t="s">
        <v>88</v>
      </c>
      <c r="M27" s="17" t="s">
        <v>29</v>
      </c>
      <c r="N27" s="17" t="s">
        <v>104</v>
      </c>
      <c r="O27" s="17" t="s">
        <v>100</v>
      </c>
      <c r="P27" s="11" t="s">
        <v>91</v>
      </c>
    </row>
    <row r="28" s="2" customFormat="1" ht="63.75" spans="1:16 16381:16382">
      <c r="A28" s="11" t="s">
        <v>101</v>
      </c>
      <c r="B28" s="14" t="s">
        <v>21</v>
      </c>
      <c r="C28" s="11" t="s">
        <v>96</v>
      </c>
      <c r="D28" s="14">
        <v>26012005</v>
      </c>
      <c r="E28" s="14">
        <v>1</v>
      </c>
      <c r="F28" s="11" t="s">
        <v>23</v>
      </c>
      <c r="G28" s="11" t="s">
        <v>54</v>
      </c>
      <c r="H28" s="15" t="s">
        <v>97</v>
      </c>
      <c r="I28" s="15" t="s">
        <v>98</v>
      </c>
      <c r="J28" s="17" t="s">
        <v>88</v>
      </c>
      <c r="K28" s="15" t="s">
        <v>28</v>
      </c>
      <c r="L28" s="17" t="s">
        <v>88</v>
      </c>
      <c r="M28" s="17" t="s">
        <v>29</v>
      </c>
      <c r="N28" s="17" t="s">
        <v>104</v>
      </c>
      <c r="O28" s="17" t="s">
        <v>100</v>
      </c>
      <c r="P28" s="11" t="s">
        <v>91</v>
      </c>
    </row>
    <row r="29" s="2" customFormat="1" ht="89" customHeight="1" spans="1:16 16381:16382">
      <c r="A29" s="11" t="s">
        <v>101</v>
      </c>
      <c r="B29" s="14" t="s">
        <v>21</v>
      </c>
      <c r="C29" s="11" t="s">
        <v>105</v>
      </c>
      <c r="D29" s="14">
        <v>26012006</v>
      </c>
      <c r="E29" s="14">
        <v>1</v>
      </c>
      <c r="F29" s="11" t="s">
        <v>23</v>
      </c>
      <c r="G29" s="11" t="s">
        <v>54</v>
      </c>
      <c r="H29" s="15" t="s">
        <v>106</v>
      </c>
      <c r="I29" s="15" t="s">
        <v>107</v>
      </c>
      <c r="J29" s="17" t="s">
        <v>88</v>
      </c>
      <c r="K29" s="15" t="s">
        <v>28</v>
      </c>
      <c r="L29" s="17" t="s">
        <v>88</v>
      </c>
      <c r="M29" s="17" t="s">
        <v>29</v>
      </c>
      <c r="N29" s="17" t="s">
        <v>104</v>
      </c>
      <c r="O29" s="17" t="s">
        <v>100</v>
      </c>
      <c r="P29" s="11" t="s">
        <v>91</v>
      </c>
    </row>
    <row r="30" s="2" customFormat="1" ht="27" customHeight="1" spans="1:16 16381:16382">
      <c r="A30" s="11" t="s">
        <v>50</v>
      </c>
      <c r="B30" s="14"/>
      <c r="C30" s="11"/>
      <c r="D30" s="14"/>
      <c r="E30" s="14">
        <f>SUM(E24:E29)</f>
        <v>7</v>
      </c>
      <c r="F30" s="11"/>
      <c r="G30" s="11"/>
      <c r="H30" s="15"/>
      <c r="I30" s="15"/>
      <c r="J30" s="17"/>
      <c r="K30" s="15"/>
      <c r="L30" s="17"/>
      <c r="M30" s="17"/>
      <c r="N30" s="17"/>
      <c r="O30" s="17"/>
      <c r="P30" s="11"/>
    </row>
    <row r="31" s="2" customFormat="1" ht="27" customHeight="1" spans="1:16 16381:16382">
      <c r="A31" s="15" t="s">
        <v>108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</row>
    <row r="32" s="2" customFormat="1" ht="89" customHeight="1" spans="1:16 16381:16382">
      <c r="A32" s="11" t="s">
        <v>109</v>
      </c>
      <c r="B32" s="11" t="s">
        <v>21</v>
      </c>
      <c r="C32" s="11" t="s">
        <v>110</v>
      </c>
      <c r="D32" s="14">
        <v>26013001</v>
      </c>
      <c r="E32" s="11">
        <v>1</v>
      </c>
      <c r="F32" s="16" t="s">
        <v>23</v>
      </c>
      <c r="G32" s="11" t="s">
        <v>54</v>
      </c>
      <c r="H32" s="15" t="s">
        <v>111</v>
      </c>
      <c r="I32" s="11" t="s">
        <v>112</v>
      </c>
      <c r="J32" s="17" t="s">
        <v>88</v>
      </c>
      <c r="K32" s="16" t="s">
        <v>28</v>
      </c>
      <c r="L32" s="17" t="s">
        <v>88</v>
      </c>
      <c r="M32" s="17" t="s">
        <v>80</v>
      </c>
      <c r="N32" s="17" t="s">
        <v>113</v>
      </c>
      <c r="O32" s="17" t="s">
        <v>114</v>
      </c>
      <c r="P32" s="11" t="s">
        <v>115</v>
      </c>
    </row>
    <row r="33" s="2" customFormat="1" ht="89" customHeight="1" spans="1:16">
      <c r="A33" s="11" t="s">
        <v>116</v>
      </c>
      <c r="B33" s="11" t="s">
        <v>21</v>
      </c>
      <c r="C33" s="11" t="s">
        <v>117</v>
      </c>
      <c r="D33" s="14">
        <v>26013002</v>
      </c>
      <c r="E33" s="11">
        <v>1</v>
      </c>
      <c r="F33" s="16" t="s">
        <v>23</v>
      </c>
      <c r="G33" s="11" t="s">
        <v>54</v>
      </c>
      <c r="H33" s="15" t="s">
        <v>118</v>
      </c>
      <c r="I33" s="11" t="s">
        <v>119</v>
      </c>
      <c r="J33" s="17" t="s">
        <v>88</v>
      </c>
      <c r="K33" s="16" t="s">
        <v>28</v>
      </c>
      <c r="L33" s="17" t="s">
        <v>88</v>
      </c>
      <c r="M33" s="17" t="s">
        <v>80</v>
      </c>
      <c r="N33" s="17" t="s">
        <v>120</v>
      </c>
      <c r="O33" s="17" t="s">
        <v>114</v>
      </c>
      <c r="P33" s="11" t="s">
        <v>115</v>
      </c>
    </row>
    <row r="34" s="2" customFormat="1" ht="89" customHeight="1" spans="1:16">
      <c r="A34" s="11" t="s">
        <v>121</v>
      </c>
      <c r="B34" s="11" t="s">
        <v>21</v>
      </c>
      <c r="C34" s="11" t="s">
        <v>102</v>
      </c>
      <c r="D34" s="14">
        <v>26013003</v>
      </c>
      <c r="E34" s="11">
        <v>1</v>
      </c>
      <c r="F34" s="16" t="s">
        <v>23</v>
      </c>
      <c r="G34" s="11" t="s">
        <v>54</v>
      </c>
      <c r="H34" s="15" t="s">
        <v>122</v>
      </c>
      <c r="I34" s="11" t="s">
        <v>123</v>
      </c>
      <c r="J34" s="17" t="s">
        <v>88</v>
      </c>
      <c r="K34" s="16" t="s">
        <v>28</v>
      </c>
      <c r="L34" s="17" t="s">
        <v>88</v>
      </c>
      <c r="M34" s="17" t="s">
        <v>29</v>
      </c>
      <c r="N34" s="17" t="s">
        <v>124</v>
      </c>
      <c r="O34" s="17" t="s">
        <v>114</v>
      </c>
      <c r="P34" s="17" t="s">
        <v>115</v>
      </c>
    </row>
    <row r="35" s="2" customFormat="1" ht="89" customHeight="1" spans="1:16">
      <c r="A35" s="11" t="s">
        <v>125</v>
      </c>
      <c r="B35" s="11" t="s">
        <v>21</v>
      </c>
      <c r="C35" s="11" t="s">
        <v>69</v>
      </c>
      <c r="D35" s="14">
        <v>26013004</v>
      </c>
      <c r="E35" s="11">
        <v>5</v>
      </c>
      <c r="F35" s="16" t="s">
        <v>23</v>
      </c>
      <c r="G35" s="11" t="s">
        <v>54</v>
      </c>
      <c r="H35" s="15" t="s">
        <v>126</v>
      </c>
      <c r="I35" s="11" t="s">
        <v>127</v>
      </c>
      <c r="J35" s="17" t="s">
        <v>88</v>
      </c>
      <c r="K35" s="16" t="s">
        <v>28</v>
      </c>
      <c r="L35" s="17" t="s">
        <v>88</v>
      </c>
      <c r="M35" s="17" t="s">
        <v>29</v>
      </c>
      <c r="N35" s="17" t="s">
        <v>128</v>
      </c>
      <c r="O35" s="17" t="s">
        <v>114</v>
      </c>
      <c r="P35" s="17" t="s">
        <v>129</v>
      </c>
    </row>
    <row r="36" s="2" customFormat="1" ht="89" customHeight="1" spans="1:16">
      <c r="A36" s="11" t="s">
        <v>130</v>
      </c>
      <c r="B36" s="11" t="s">
        <v>21</v>
      </c>
      <c r="C36" s="11" t="s">
        <v>69</v>
      </c>
      <c r="D36" s="14">
        <v>26013005</v>
      </c>
      <c r="E36" s="11">
        <v>4</v>
      </c>
      <c r="F36" s="16" t="s">
        <v>23</v>
      </c>
      <c r="G36" s="11" t="s">
        <v>54</v>
      </c>
      <c r="H36" s="15" t="s">
        <v>126</v>
      </c>
      <c r="I36" s="11" t="s">
        <v>127</v>
      </c>
      <c r="J36" s="17" t="s">
        <v>88</v>
      </c>
      <c r="K36" s="16" t="s">
        <v>28</v>
      </c>
      <c r="L36" s="17" t="s">
        <v>88</v>
      </c>
      <c r="M36" s="17" t="s">
        <v>29</v>
      </c>
      <c r="N36" s="17" t="s">
        <v>131</v>
      </c>
      <c r="O36" s="17" t="s">
        <v>114</v>
      </c>
      <c r="P36" s="17" t="s">
        <v>129</v>
      </c>
    </row>
    <row r="37" s="2" customFormat="1" ht="89" customHeight="1" spans="1:16">
      <c r="A37" s="11" t="s">
        <v>132</v>
      </c>
      <c r="B37" s="11" t="s">
        <v>21</v>
      </c>
      <c r="C37" s="11" t="s">
        <v>73</v>
      </c>
      <c r="D37" s="14">
        <v>26013006</v>
      </c>
      <c r="E37" s="11">
        <v>5</v>
      </c>
      <c r="F37" s="16" t="s">
        <v>23</v>
      </c>
      <c r="G37" s="11" t="s">
        <v>54</v>
      </c>
      <c r="H37" s="15" t="s">
        <v>133</v>
      </c>
      <c r="I37" s="11" t="s">
        <v>127</v>
      </c>
      <c r="J37" s="17" t="s">
        <v>88</v>
      </c>
      <c r="K37" s="16" t="s">
        <v>28</v>
      </c>
      <c r="L37" s="17" t="s">
        <v>88</v>
      </c>
      <c r="M37" s="17" t="s">
        <v>29</v>
      </c>
      <c r="N37" s="17" t="s">
        <v>134</v>
      </c>
      <c r="O37" s="17" t="s">
        <v>114</v>
      </c>
      <c r="P37" s="17" t="s">
        <v>129</v>
      </c>
    </row>
    <row r="38" s="2" customFormat="1" ht="89" customHeight="1" spans="1:16">
      <c r="A38" s="11" t="s">
        <v>135</v>
      </c>
      <c r="B38" s="11" t="s">
        <v>21</v>
      </c>
      <c r="C38" s="11" t="s">
        <v>136</v>
      </c>
      <c r="D38" s="14">
        <v>26013007</v>
      </c>
      <c r="E38" s="11">
        <v>1</v>
      </c>
      <c r="F38" s="16" t="s">
        <v>23</v>
      </c>
      <c r="G38" s="11" t="s">
        <v>54</v>
      </c>
      <c r="H38" s="15" t="s">
        <v>137</v>
      </c>
      <c r="I38" s="11" t="s">
        <v>127</v>
      </c>
      <c r="J38" s="17" t="s">
        <v>88</v>
      </c>
      <c r="K38" s="16" t="s">
        <v>28</v>
      </c>
      <c r="L38" s="17" t="s">
        <v>88</v>
      </c>
      <c r="M38" s="17" t="s">
        <v>29</v>
      </c>
      <c r="N38" s="17" t="s">
        <v>138</v>
      </c>
      <c r="O38" s="17" t="s">
        <v>114</v>
      </c>
      <c r="P38" s="17" t="s">
        <v>115</v>
      </c>
    </row>
    <row r="39" s="2" customFormat="1" ht="89" customHeight="1" spans="1:16">
      <c r="A39" s="13" t="s">
        <v>139</v>
      </c>
      <c r="B39" s="11" t="s">
        <v>21</v>
      </c>
      <c r="C39" s="13" t="s">
        <v>140</v>
      </c>
      <c r="D39" s="14">
        <v>26013008</v>
      </c>
      <c r="E39" s="13">
        <v>1</v>
      </c>
      <c r="F39" s="16" t="s">
        <v>23</v>
      </c>
      <c r="G39" s="13" t="s">
        <v>54</v>
      </c>
      <c r="H39" s="18" t="s">
        <v>141</v>
      </c>
      <c r="I39" s="11" t="s">
        <v>142</v>
      </c>
      <c r="J39" s="17" t="s">
        <v>88</v>
      </c>
      <c r="K39" s="16" t="s">
        <v>28</v>
      </c>
      <c r="L39" s="17" t="s">
        <v>88</v>
      </c>
      <c r="M39" s="17" t="s">
        <v>29</v>
      </c>
      <c r="N39" s="17" t="s">
        <v>143</v>
      </c>
      <c r="O39" s="17" t="s">
        <v>114</v>
      </c>
      <c r="P39" s="17" t="s">
        <v>115</v>
      </c>
    </row>
    <row r="40" s="2" customFormat="1" ht="89" customHeight="1" spans="1:16">
      <c r="A40" s="13" t="s">
        <v>144</v>
      </c>
      <c r="B40" s="11" t="s">
        <v>21</v>
      </c>
      <c r="C40" s="13" t="s">
        <v>145</v>
      </c>
      <c r="D40" s="14">
        <v>26013009</v>
      </c>
      <c r="E40" s="13">
        <v>1</v>
      </c>
      <c r="F40" s="16" t="s">
        <v>23</v>
      </c>
      <c r="G40" s="13" t="s">
        <v>47</v>
      </c>
      <c r="H40" s="13" t="s">
        <v>48</v>
      </c>
      <c r="I40" s="11" t="s">
        <v>146</v>
      </c>
      <c r="J40" s="17" t="s">
        <v>88</v>
      </c>
      <c r="K40" s="16" t="s">
        <v>28</v>
      </c>
      <c r="L40" s="17" t="s">
        <v>88</v>
      </c>
      <c r="M40" s="17" t="s">
        <v>80</v>
      </c>
      <c r="N40" s="17" t="s">
        <v>147</v>
      </c>
      <c r="O40" s="17" t="s">
        <v>114</v>
      </c>
      <c r="P40" s="17" t="s">
        <v>115</v>
      </c>
    </row>
    <row r="41" s="2" customFormat="1" ht="20" customHeight="1" spans="1:16">
      <c r="A41" s="11" t="s">
        <v>50</v>
      </c>
      <c r="B41" s="11"/>
      <c r="C41" s="11"/>
      <c r="D41" s="12"/>
      <c r="E41" s="11">
        <f>SUM(E32:E40)</f>
        <v>20</v>
      </c>
      <c r="F41" s="11"/>
      <c r="G41" s="11"/>
      <c r="H41" s="15"/>
      <c r="I41" s="11"/>
      <c r="J41" s="11"/>
      <c r="K41" s="12"/>
      <c r="L41" s="12"/>
      <c r="M41" s="11"/>
      <c r="N41" s="12"/>
      <c r="O41" s="17"/>
      <c r="P41" s="11"/>
    </row>
    <row r="42" ht="27" customHeight="1" spans="1:16">
      <c r="A42" s="15" t="s">
        <v>148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6"/>
      <c r="P42" s="16"/>
    </row>
    <row r="43" s="1" customFormat="1" ht="94" customHeight="1" spans="1:16">
      <c r="A43" s="13" t="s">
        <v>149</v>
      </c>
      <c r="B43" s="13" t="s">
        <v>21</v>
      </c>
      <c r="C43" s="13" t="s">
        <v>22</v>
      </c>
      <c r="D43" s="14">
        <v>26014001</v>
      </c>
      <c r="E43" s="13">
        <v>4</v>
      </c>
      <c r="F43" s="13" t="s">
        <v>23</v>
      </c>
      <c r="G43" s="13" t="s">
        <v>54</v>
      </c>
      <c r="H43" s="13" t="s">
        <v>150</v>
      </c>
      <c r="I43" s="13" t="s">
        <v>151</v>
      </c>
      <c r="J43" s="13" t="s">
        <v>27</v>
      </c>
      <c r="K43" s="13" t="s">
        <v>28</v>
      </c>
      <c r="L43" s="13" t="s">
        <v>27</v>
      </c>
      <c r="M43" s="13" t="s">
        <v>152</v>
      </c>
      <c r="N43" s="13" t="s">
        <v>153</v>
      </c>
      <c r="O43" s="13" t="s">
        <v>154</v>
      </c>
      <c r="P43" s="13" t="s">
        <v>155</v>
      </c>
    </row>
    <row r="44" s="1" customFormat="1" ht="112" customHeight="1" spans="1:16">
      <c r="A44" s="13" t="s">
        <v>156</v>
      </c>
      <c r="B44" s="13" t="s">
        <v>21</v>
      </c>
      <c r="C44" s="13" t="s">
        <v>157</v>
      </c>
      <c r="D44" s="14">
        <v>26014002</v>
      </c>
      <c r="E44" s="13">
        <v>3</v>
      </c>
      <c r="F44" s="13" t="s">
        <v>23</v>
      </c>
      <c r="G44" s="13" t="s">
        <v>54</v>
      </c>
      <c r="H44" s="13" t="s">
        <v>158</v>
      </c>
      <c r="I44" s="13" t="s">
        <v>159</v>
      </c>
      <c r="J44" s="13" t="s">
        <v>27</v>
      </c>
      <c r="K44" s="13" t="s">
        <v>28</v>
      </c>
      <c r="L44" s="13" t="s">
        <v>27</v>
      </c>
      <c r="M44" s="13" t="s">
        <v>152</v>
      </c>
      <c r="N44" s="13" t="s">
        <v>160</v>
      </c>
      <c r="O44" s="13" t="s">
        <v>154</v>
      </c>
      <c r="P44" s="13" t="s">
        <v>155</v>
      </c>
    </row>
    <row r="45" s="1" customFormat="1" ht="112" customHeight="1" spans="1:16">
      <c r="A45" s="13" t="s">
        <v>161</v>
      </c>
      <c r="B45" s="13" t="s">
        <v>21</v>
      </c>
      <c r="C45" s="13" t="s">
        <v>162</v>
      </c>
      <c r="D45" s="14">
        <v>26014003</v>
      </c>
      <c r="E45" s="13">
        <v>3</v>
      </c>
      <c r="F45" s="13" t="s">
        <v>23</v>
      </c>
      <c r="G45" s="13" t="s">
        <v>54</v>
      </c>
      <c r="H45" s="13" t="s">
        <v>163</v>
      </c>
      <c r="I45" s="13" t="s">
        <v>164</v>
      </c>
      <c r="J45" s="13" t="s">
        <v>27</v>
      </c>
      <c r="K45" s="13" t="s">
        <v>28</v>
      </c>
      <c r="L45" s="13" t="s">
        <v>27</v>
      </c>
      <c r="M45" s="13" t="s">
        <v>152</v>
      </c>
      <c r="N45" s="13" t="s">
        <v>165</v>
      </c>
      <c r="O45" s="13" t="s">
        <v>154</v>
      </c>
      <c r="P45" s="13" t="s">
        <v>155</v>
      </c>
    </row>
    <row r="46" s="1" customFormat="1" ht="112" customHeight="1" spans="1:16">
      <c r="A46" s="13" t="s">
        <v>166</v>
      </c>
      <c r="B46" s="13" t="s">
        <v>21</v>
      </c>
      <c r="C46" s="13" t="s">
        <v>167</v>
      </c>
      <c r="D46" s="14">
        <v>26014004</v>
      </c>
      <c r="E46" s="13">
        <v>2</v>
      </c>
      <c r="F46" s="13" t="s">
        <v>23</v>
      </c>
      <c r="G46" s="13" t="s">
        <v>54</v>
      </c>
      <c r="H46" s="13" t="s">
        <v>168</v>
      </c>
      <c r="I46" s="13" t="s">
        <v>169</v>
      </c>
      <c r="J46" s="13" t="s">
        <v>27</v>
      </c>
      <c r="K46" s="13" t="s">
        <v>28</v>
      </c>
      <c r="L46" s="13" t="s">
        <v>27</v>
      </c>
      <c r="M46" s="13" t="s">
        <v>152</v>
      </c>
      <c r="N46" s="13" t="s">
        <v>170</v>
      </c>
      <c r="O46" s="13" t="s">
        <v>154</v>
      </c>
      <c r="P46" s="13" t="s">
        <v>155</v>
      </c>
    </row>
    <row r="47" spans="1:16">
      <c r="A47" s="16" t="s">
        <v>50</v>
      </c>
      <c r="B47" s="16"/>
      <c r="C47" s="16"/>
      <c r="D47" s="16"/>
      <c r="E47" s="11">
        <f>SUM(E43:E46)</f>
        <v>12</v>
      </c>
      <c r="F47" s="16"/>
      <c r="G47" s="16"/>
      <c r="H47" s="16"/>
      <c r="I47" s="16"/>
      <c r="J47" s="11"/>
      <c r="K47" s="11"/>
      <c r="L47" s="11"/>
      <c r="M47" s="11"/>
      <c r="N47" s="16"/>
      <c r="O47" s="16"/>
      <c r="P47" s="16"/>
    </row>
    <row r="48" ht="32" customHeight="1" spans="1:16">
      <c r="A48" s="15" t="s">
        <v>171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6"/>
      <c r="P48" s="16"/>
    </row>
    <row r="49" customFormat="1" ht="75" customHeight="1" spans="1:16">
      <c r="A49" s="13" t="s">
        <v>172</v>
      </c>
      <c r="B49" s="13" t="s">
        <v>21</v>
      </c>
      <c r="C49" s="13" t="s">
        <v>173</v>
      </c>
      <c r="D49" s="13">
        <v>26015001</v>
      </c>
      <c r="E49" s="13">
        <v>1</v>
      </c>
      <c r="F49" s="13" t="s">
        <v>23</v>
      </c>
      <c r="G49" s="11" t="s">
        <v>54</v>
      </c>
      <c r="H49" s="13" t="s">
        <v>174</v>
      </c>
      <c r="I49" s="13" t="s">
        <v>175</v>
      </c>
      <c r="J49" s="13" t="s">
        <v>88</v>
      </c>
      <c r="K49" s="13" t="s">
        <v>28</v>
      </c>
      <c r="L49" s="13" t="s">
        <v>88</v>
      </c>
      <c r="M49" s="13" t="s">
        <v>29</v>
      </c>
      <c r="N49" s="13" t="s">
        <v>176</v>
      </c>
      <c r="O49" s="13" t="s">
        <v>177</v>
      </c>
      <c r="P49" s="13" t="s">
        <v>178</v>
      </c>
    </row>
    <row r="50" customFormat="1" ht="75" customHeight="1" spans="1:16">
      <c r="A50" s="13" t="s">
        <v>179</v>
      </c>
      <c r="B50" s="13" t="s">
        <v>21</v>
      </c>
      <c r="C50" s="13" t="s">
        <v>180</v>
      </c>
      <c r="D50" s="13">
        <v>26015002</v>
      </c>
      <c r="E50" s="13">
        <v>1</v>
      </c>
      <c r="F50" s="13" t="s">
        <v>23</v>
      </c>
      <c r="G50" s="11" t="s">
        <v>54</v>
      </c>
      <c r="H50" s="13" t="s">
        <v>181</v>
      </c>
      <c r="I50" s="13" t="s">
        <v>182</v>
      </c>
      <c r="J50" s="13" t="s">
        <v>88</v>
      </c>
      <c r="K50" s="13" t="s">
        <v>28</v>
      </c>
      <c r="L50" s="13" t="s">
        <v>88</v>
      </c>
      <c r="M50" s="13" t="s">
        <v>29</v>
      </c>
      <c r="N50" s="13" t="s">
        <v>183</v>
      </c>
      <c r="O50" s="13" t="s">
        <v>184</v>
      </c>
      <c r="P50" s="13" t="s">
        <v>178</v>
      </c>
    </row>
    <row r="51" spans="1:16">
      <c r="A51" s="16" t="s">
        <v>50</v>
      </c>
      <c r="B51" s="16"/>
      <c r="C51" s="16"/>
      <c r="D51" s="16"/>
      <c r="E51" s="11">
        <f>SUM(E49:E50)</f>
        <v>2</v>
      </c>
      <c r="F51" s="16"/>
      <c r="G51" s="16"/>
      <c r="H51" s="16"/>
      <c r="I51" s="16"/>
      <c r="J51" s="11"/>
      <c r="K51" s="11"/>
      <c r="L51" s="11"/>
      <c r="M51" s="11"/>
      <c r="N51" s="16"/>
      <c r="O51" s="16"/>
      <c r="P51" s="16"/>
    </row>
    <row r="52" spans="1:16">
      <c r="A52" s="19" t="s">
        <v>185</v>
      </c>
      <c r="B52" s="19"/>
      <c r="C52" s="19"/>
      <c r="D52" s="19"/>
      <c r="E52" s="20">
        <f>E51+E47+E41+E30+E22+E13</f>
        <v>73</v>
      </c>
      <c r="F52" s="19"/>
      <c r="G52" s="19"/>
      <c r="H52" s="19"/>
      <c r="I52" s="19"/>
      <c r="J52" s="20"/>
      <c r="K52" s="20"/>
      <c r="L52" s="20"/>
      <c r="M52" s="20"/>
      <c r="N52" s="19"/>
      <c r="O52" s="19"/>
      <c r="P52" s="19"/>
    </row>
  </sheetData>
  <autoFilter xmlns:etc="http://www.wps.cn/officeDocument/2017/etCustomData" ref="A4:XFB52" etc:filterBottomFollowUsedRange="0">
    <extLst/>
  </autoFilter>
  <mergeCells count="28">
    <mergeCell ref="B3:C3"/>
    <mergeCell ref="F3:I3"/>
    <mergeCell ref="A6:P6"/>
    <mergeCell ref="A14:P14"/>
    <mergeCell ref="A23:P23"/>
    <mergeCell ref="A31:P31"/>
    <mergeCell ref="A42:N42"/>
    <mergeCell ref="A48:N48"/>
    <mergeCell ref="A3:A5"/>
    <mergeCell ref="B4:B5"/>
    <mergeCell ref="C4:C5"/>
    <mergeCell ref="D3:D5"/>
    <mergeCell ref="E3:E5"/>
    <mergeCell ref="F4:F5"/>
    <mergeCell ref="G4:G5"/>
    <mergeCell ref="H4:H5"/>
    <mergeCell ref="I4:I5"/>
    <mergeCell ref="J3:J5"/>
    <mergeCell ref="K3:K5"/>
    <mergeCell ref="L3:L5"/>
    <mergeCell ref="M3:M5"/>
    <mergeCell ref="N3:N5"/>
    <mergeCell ref="O3:O5"/>
    <mergeCell ref="O7:O12"/>
    <mergeCell ref="O15:O21"/>
    <mergeCell ref="P3:P5"/>
    <mergeCell ref="P7:P12"/>
    <mergeCell ref="A1:P2"/>
  </mergeCells>
  <dataValidations count="1">
    <dataValidation type="list" allowBlank="1" showErrorMessage="1" sqref="B15">
      <formula1>[1]dataSheet!#REF!</formula1>
    </dataValidation>
  </dataValidations>
  <pageMargins left="0.118055555555556" right="0.118055555555556" top="0.393055555555556" bottom="0.0388888888888889" header="0.298611111111111" footer="0.298611111111111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教育类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Xue</cp:lastModifiedBy>
  <dcterms:created xsi:type="dcterms:W3CDTF">2018-05-31T11:28:00Z</dcterms:created>
  <cp:lastPrinted>2025-03-04T15:21:00Z</cp:lastPrinted>
  <dcterms:modified xsi:type="dcterms:W3CDTF">2026-03-17T03:04:46Z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4B018F9F75FF45BF910A1653E8A00571_12</vt:lpwstr>
  </property>
  <property fmtid="{D5CDD505-2E9C-101B-9397-08002B2CF9AE}" pid="4" name="CalculationRule">
    <vt:i4>0</vt:i4>
  </property>
</Properties>
</file>